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015" windowHeight="5190" activeTab="0"/>
  </bookViews>
  <sheets>
    <sheet name="Sheet1" sheetId="1" r:id="rId1"/>
    <sheet name="Sheet3" sheetId="2" r:id="rId2"/>
  </sheets>
  <definedNames>
    <definedName name="_xlnm.Print_Titles" localSheetId="0">'Sheet1'!$4:$6</definedName>
  </definedNames>
  <calcPr fullCalcOnLoad="1"/>
</workbook>
</file>

<file path=xl/sharedStrings.xml><?xml version="1.0" encoding="utf-8"?>
<sst xmlns="http://schemas.openxmlformats.org/spreadsheetml/2006/main" count="35" uniqueCount="34">
  <si>
    <t>TT</t>
  </si>
  <si>
    <t>Đơn vị/nội dung</t>
  </si>
  <si>
    <t>Khoản</t>
  </si>
  <si>
    <t>Tổng cộng</t>
  </si>
  <si>
    <t>Nguồn ngân sách</t>
  </si>
  <si>
    <t>PHỤ LỤC</t>
  </si>
  <si>
    <t>463</t>
  </si>
  <si>
    <t>554</t>
  </si>
  <si>
    <t>528</t>
  </si>
  <si>
    <t>018</t>
  </si>
  <si>
    <t>Sự nghiệp kinh tế khác chưa phân bổ trong DTNS (mã 873)</t>
  </si>
  <si>
    <t>373</t>
  </si>
  <si>
    <t>SN KH&amp;CN năm 2010 chuyển sang 2011 (mã số 867)</t>
  </si>
  <si>
    <t xml:space="preserve"> - Hỗ trợ kinh phí thực hiện chương trình nghệ thuật dân ca, dân vũ tham gia hoạt động "Tuần văn hóa du lịch Sầm Sơn" tại Thanh Hóa</t>
  </si>
  <si>
    <r>
      <t xml:space="preserve"> - </t>
    </r>
    <r>
      <rPr>
        <sz val="10"/>
        <rFont val="Arial"/>
        <family val="2"/>
      </rPr>
      <t>Kinh phí chi trả phí sáng tác Logo Quảng Nam (50trđ) và hợp đồng in 1000 biểu trưng, 1000 huy hiệu Quảng Nam (210trđ)</t>
    </r>
  </si>
  <si>
    <r>
      <t>Sở Xây dựng:</t>
    </r>
    <r>
      <rPr>
        <sz val="10"/>
        <rFont val="Arial"/>
        <family val="2"/>
      </rPr>
      <t xml:space="preserve"> Kinh phí tổ chức hội nghị giao ban khu vực Nam Trung bộ và Tây nguyên về hỗ trợ hộ nghèo nhà ở theo QĐ số 167/2008/QĐ-TTg</t>
    </r>
  </si>
  <si>
    <r>
      <t>Sở Tài nguyên và Môi trường:</t>
    </r>
    <r>
      <rPr>
        <sz val="10"/>
        <rFont val="Arial"/>
        <family val="2"/>
      </rPr>
      <t xml:space="preserve"> Kinh phí phục vụ Đoàn công tác của BCĐ quản lý tài nguyên khoán sản cấp tỉnh (35trđ) và kinh phí phục vụ đoàn kiểm tra liên ngành về hoạt động khai thác khoáng sản trên địa bàn tỉnh (110trđ)</t>
    </r>
  </si>
  <si>
    <t xml:space="preserve"> - Hỗ trợ kinh phí cho 3 VĐV tham gia giải vô địch thế giới môn Pencak Silat lần thứ III tại Singapore</t>
  </si>
  <si>
    <t>Sự nghiệp TDTT chưa phân bổ trong DT ngân sách tỉnh (mã 871)</t>
  </si>
  <si>
    <r>
      <t>Thanh tra tỉnh:</t>
    </r>
    <r>
      <rPr>
        <sz val="10"/>
        <rFont val="Arial"/>
        <family val="2"/>
      </rPr>
      <t xml:space="preserve"> Trích lại 30% kinh phí thu hồi qua thanh tra thực nộp ngân sách (*)</t>
    </r>
  </si>
  <si>
    <t>562</t>
  </si>
  <si>
    <t>466</t>
  </si>
  <si>
    <t>QLHC ngân sách tỉnh 2011 (mã số 875)</t>
  </si>
  <si>
    <t>Sự nghiệp văn hóa thông tin chưa phân bổ 2011 (mã số 868)</t>
  </si>
  <si>
    <t>Thu qua hoạt động thanh tra nộp ngân sách (mã số 909)</t>
  </si>
  <si>
    <t>Chi khác ngân sách (mã 877)</t>
  </si>
  <si>
    <t>ĐVT: 1000 đồng</t>
  </si>
  <si>
    <t>Ghi chú: Những đơn vị đánh dấu (*) là bổ sung kinh phí thực hiện hoạt động tự chủ</t>
  </si>
  <si>
    <r>
      <t xml:space="preserve">Sở Công thương: </t>
    </r>
    <r>
      <rPr>
        <sz val="10"/>
        <rFont val="Arial"/>
        <family val="2"/>
      </rPr>
      <t>Bổ sung kinh phí</t>
    </r>
    <r>
      <rPr>
        <b/>
        <sz val="10"/>
        <rFont val="Arial"/>
        <family val="2"/>
      </rPr>
      <t xml:space="preserve"> </t>
    </r>
    <r>
      <rPr>
        <sz val="10"/>
        <rFont val="Arial"/>
        <family val="2"/>
      </rPr>
      <t>xây dựng và áp dụng hệ thống quản lý chất lượng theo tiêu chuẩn ISO 9001:2008</t>
    </r>
  </si>
  <si>
    <r>
      <t>Sở Nông nghiệp và Phát triển nông thôn:</t>
    </r>
    <r>
      <rPr>
        <sz val="10"/>
        <rFont val="Arial"/>
        <family val="2"/>
      </rPr>
      <t xml:space="preserve"> Hỗ trợ kinh phí cho Chi cục Kiểm lâm để phục vụ Hội nghị tổng kết, khen thưởng Dự án trồng mới 5 triệu ha rừng giai đoạn 1999-2010</t>
    </r>
  </si>
  <si>
    <t>Sở Văn hóa, Thể thao và Du lịch</t>
  </si>
  <si>
    <r>
      <t>Hội Chữ thập đỏ tỉnh:</t>
    </r>
    <r>
      <rPr>
        <sz val="10"/>
        <rFont val="Arial"/>
        <family val="2"/>
      </rPr>
      <t xml:space="preserve"> Hỗ trợ kinh phí quản lý phục vụ Dự án "Ngân hàng bò"</t>
    </r>
  </si>
  <si>
    <t>Bổ sung</t>
  </si>
  <si>
    <t>(Kèm theo Quyết định số     2142   /QĐ-UBND ngày   30    /  6   /2011 của UBND tỉnh)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</si>
</sst>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1"/>
      <name val="Times New Roman"/>
      <family val="1"/>
    </font>
    <font>
      <sz val="8"/>
      <name val="Arial"/>
      <family val="0"/>
    </font>
    <font>
      <b/>
      <sz val="10"/>
      <name val="Arial"/>
      <family val="2"/>
    </font>
    <font>
      <b/>
      <sz val="14"/>
      <name val="Times New Roman"/>
      <family val="1"/>
    </font>
    <font>
      <u val="single"/>
      <sz val="10"/>
      <color indexed="12"/>
      <name val="Arial"/>
      <family val="0"/>
    </font>
    <font>
      <u val="single"/>
      <sz val="10"/>
      <color indexed="36"/>
      <name val="Arial"/>
      <family val="0"/>
    </font>
    <font>
      <i/>
      <sz val="14"/>
      <name val="Times New Roman"/>
      <family val="1"/>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3" fontId="1" fillId="0" borderId="0" xfId="0" applyNumberFormat="1" applyFont="1" applyAlignment="1">
      <alignment/>
    </xf>
    <xf numFmtId="3" fontId="1" fillId="0" borderId="0" xfId="0" applyNumberFormat="1" applyFont="1" applyAlignment="1">
      <alignment horizontal="center" vertical="center" wrapText="1"/>
    </xf>
    <xf numFmtId="3" fontId="0" fillId="0" borderId="0" xfId="0" applyNumberFormat="1" applyFont="1" applyAlignment="1">
      <alignment/>
    </xf>
    <xf numFmtId="3" fontId="3"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3" fontId="3" fillId="0" borderId="2" xfId="0" applyNumberFormat="1" applyFont="1" applyBorder="1" applyAlignment="1">
      <alignment horizontal="right" vertical="center" wrapText="1"/>
    </xf>
    <xf numFmtId="3" fontId="0" fillId="0" borderId="3" xfId="0" applyNumberFormat="1" applyFont="1" applyBorder="1" applyAlignment="1">
      <alignment horizontal="center" vertical="center" wrapText="1"/>
    </xf>
    <xf numFmtId="3" fontId="3" fillId="0" borderId="3" xfId="0" applyNumberFormat="1" applyFont="1" applyBorder="1" applyAlignment="1">
      <alignment horizontal="left" vertical="center" wrapText="1"/>
    </xf>
    <xf numFmtId="49" fontId="0" fillId="0" borderId="3" xfId="0" applyNumberFormat="1" applyFont="1" applyBorder="1" applyAlignment="1">
      <alignment horizontal="center" vertical="center" wrapText="1"/>
    </xf>
    <xf numFmtId="3" fontId="0" fillId="0" borderId="3" xfId="0" applyNumberFormat="1" applyFont="1" applyBorder="1" applyAlignment="1">
      <alignment horizontal="right" vertical="center" wrapText="1"/>
    </xf>
    <xf numFmtId="3" fontId="0" fillId="0" borderId="3" xfId="0" applyNumberFormat="1" applyFont="1" applyBorder="1" applyAlignment="1">
      <alignment horizontal="left" vertical="center" wrapText="1"/>
    </xf>
    <xf numFmtId="3" fontId="0" fillId="0" borderId="4" xfId="0" applyNumberFormat="1" applyFont="1" applyBorder="1" applyAlignment="1">
      <alignment horizontal="center" vertical="center" wrapText="1"/>
    </xf>
    <xf numFmtId="3" fontId="3" fillId="0" borderId="4" xfId="0" applyNumberFormat="1" applyFont="1" applyBorder="1" applyAlignment="1">
      <alignment horizontal="left" vertical="center" wrapText="1"/>
    </xf>
    <xf numFmtId="49" fontId="0" fillId="0" borderId="4"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5" xfId="0" applyNumberFormat="1" applyFont="1" applyBorder="1" applyAlignment="1">
      <alignment horizontal="left" vertical="center" wrapText="1"/>
    </xf>
    <xf numFmtId="49" fontId="0" fillId="0" borderId="5" xfId="0" applyNumberFormat="1" applyFont="1" applyBorder="1" applyAlignment="1">
      <alignment horizontal="center" vertical="center" wrapText="1"/>
    </xf>
    <xf numFmtId="3" fontId="0" fillId="0" borderId="5"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1" fillId="0" borderId="0" xfId="0" applyNumberFormat="1" applyFont="1" applyAlignment="1">
      <alignment horizontal="left" vertical="center"/>
    </xf>
    <xf numFmtId="3" fontId="3" fillId="0" borderId="6" xfId="0" applyNumberFormat="1" applyFont="1" applyBorder="1" applyAlignment="1">
      <alignment horizontal="center"/>
    </xf>
    <xf numFmtId="3" fontId="3" fillId="0" borderId="7" xfId="0" applyNumberFormat="1" applyFont="1" applyBorder="1" applyAlignment="1">
      <alignment horizontal="center"/>
    </xf>
    <xf numFmtId="3" fontId="3" fillId="0" borderId="8" xfId="0" applyNumberFormat="1" applyFont="1" applyBorder="1" applyAlignment="1">
      <alignment horizontal="center"/>
    </xf>
    <xf numFmtId="3" fontId="4" fillId="0" borderId="0" xfId="0" applyNumberFormat="1" applyFont="1" applyAlignment="1">
      <alignment horizontal="center"/>
    </xf>
    <xf numFmtId="3" fontId="7" fillId="0" borderId="0" xfId="0" applyNumberFormat="1" applyFont="1" applyAlignment="1">
      <alignment horizontal="center"/>
    </xf>
    <xf numFmtId="3" fontId="3" fillId="0" borderId="9"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7" fillId="0" borderId="1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workbookViewId="0" topLeftCell="A1">
      <selection activeCell="A2" sqref="A2:K2"/>
    </sheetView>
  </sheetViews>
  <sheetFormatPr defaultColWidth="9.140625" defaultRowHeight="15.75" customHeight="1"/>
  <cols>
    <col min="1" max="1" width="3.8515625" style="1" customWidth="1"/>
    <col min="2" max="2" width="50.8515625" style="1" customWidth="1"/>
    <col min="3" max="3" width="7.00390625" style="1" customWidth="1"/>
    <col min="4" max="4" width="9.28125" style="1" customWidth="1"/>
    <col min="5" max="5" width="8.140625" style="1" customWidth="1"/>
    <col min="6" max="7" width="9.57421875" style="1" customWidth="1"/>
    <col min="8" max="8" width="10.7109375" style="1" customWidth="1"/>
    <col min="9" max="9" width="10.421875" style="1" customWidth="1"/>
    <col min="10" max="10" width="8.7109375" style="1" customWidth="1"/>
    <col min="11" max="11" width="8.140625" style="1" customWidth="1"/>
    <col min="12" max="16384" width="9.140625" style="1" customWidth="1"/>
  </cols>
  <sheetData>
    <row r="1" spans="1:11" ht="15.75" customHeight="1">
      <c r="A1" s="26" t="s">
        <v>5</v>
      </c>
      <c r="B1" s="26"/>
      <c r="C1" s="26"/>
      <c r="D1" s="26"/>
      <c r="E1" s="26"/>
      <c r="F1" s="26"/>
      <c r="G1" s="26"/>
      <c r="H1" s="26"/>
      <c r="I1" s="26"/>
      <c r="J1" s="26"/>
      <c r="K1" s="26"/>
    </row>
    <row r="2" spans="1:11" ht="15.75" customHeight="1">
      <c r="A2" s="27" t="s">
        <v>33</v>
      </c>
      <c r="B2" s="27"/>
      <c r="C2" s="27"/>
      <c r="D2" s="27"/>
      <c r="E2" s="27"/>
      <c r="F2" s="27"/>
      <c r="G2" s="27"/>
      <c r="H2" s="27"/>
      <c r="I2" s="27"/>
      <c r="J2" s="27"/>
      <c r="K2" s="27"/>
    </row>
    <row r="3" spans="9:11" ht="15.75" customHeight="1">
      <c r="I3" s="30" t="s">
        <v>26</v>
      </c>
      <c r="J3" s="30"/>
      <c r="K3" s="30"/>
    </row>
    <row r="4" spans="1:11" s="3" customFormat="1" ht="15.75" customHeight="1">
      <c r="A4" s="28" t="s">
        <v>0</v>
      </c>
      <c r="B4" s="28" t="s">
        <v>1</v>
      </c>
      <c r="C4" s="28" t="s">
        <v>2</v>
      </c>
      <c r="D4" s="28" t="s">
        <v>32</v>
      </c>
      <c r="E4" s="23" t="s">
        <v>4</v>
      </c>
      <c r="F4" s="24"/>
      <c r="G4" s="24"/>
      <c r="H4" s="24"/>
      <c r="I4" s="24"/>
      <c r="J4" s="24"/>
      <c r="K4" s="25"/>
    </row>
    <row r="5" spans="1:11" s="3" customFormat="1" ht="116.25" customHeight="1">
      <c r="A5" s="29"/>
      <c r="B5" s="29"/>
      <c r="C5" s="29"/>
      <c r="D5" s="29"/>
      <c r="E5" s="4" t="s">
        <v>12</v>
      </c>
      <c r="F5" s="4" t="s">
        <v>23</v>
      </c>
      <c r="G5" s="4" t="s">
        <v>24</v>
      </c>
      <c r="H5" s="4" t="s">
        <v>10</v>
      </c>
      <c r="I5" s="4" t="s">
        <v>18</v>
      </c>
      <c r="J5" s="4" t="s">
        <v>22</v>
      </c>
      <c r="K5" s="4" t="s">
        <v>25</v>
      </c>
    </row>
    <row r="6" spans="1:11" s="3" customFormat="1" ht="15.75" customHeight="1">
      <c r="A6" s="5"/>
      <c r="B6" s="6" t="s">
        <v>3</v>
      </c>
      <c r="C6" s="7"/>
      <c r="D6" s="8">
        <f>D7+D8+D9+D10+D14+D15+D16</f>
        <v>899000</v>
      </c>
      <c r="E6" s="8">
        <f aca="true" t="shared" si="0" ref="E6:K6">E7+E8+E9+E10+E14+E15+E16</f>
        <v>85000</v>
      </c>
      <c r="F6" s="8">
        <f t="shared" si="0"/>
        <v>290000</v>
      </c>
      <c r="G6" s="8">
        <f t="shared" si="0"/>
        <v>182000</v>
      </c>
      <c r="H6" s="8">
        <f t="shared" si="0"/>
        <v>189000</v>
      </c>
      <c r="I6" s="8">
        <f t="shared" si="0"/>
        <v>78000</v>
      </c>
      <c r="J6" s="8">
        <f t="shared" si="0"/>
        <v>50000</v>
      </c>
      <c r="K6" s="8">
        <f t="shared" si="0"/>
        <v>25000</v>
      </c>
    </row>
    <row r="7" spans="1:11" s="3" customFormat="1" ht="51">
      <c r="A7" s="9">
        <v>1</v>
      </c>
      <c r="B7" s="10" t="s">
        <v>29</v>
      </c>
      <c r="C7" s="11" t="s">
        <v>9</v>
      </c>
      <c r="D7" s="21">
        <f>SUM(E7:K7)</f>
        <v>44000</v>
      </c>
      <c r="E7" s="21"/>
      <c r="F7" s="21"/>
      <c r="G7" s="21"/>
      <c r="H7" s="21">
        <v>44000</v>
      </c>
      <c r="I7" s="12"/>
      <c r="J7" s="12"/>
      <c r="K7" s="12"/>
    </row>
    <row r="8" spans="1:11" s="3" customFormat="1" ht="28.5" customHeight="1">
      <c r="A8" s="9">
        <v>2</v>
      </c>
      <c r="B8" s="10" t="s">
        <v>28</v>
      </c>
      <c r="C8" s="11" t="s">
        <v>11</v>
      </c>
      <c r="D8" s="21">
        <f>SUM(E8:K8)</f>
        <v>85000</v>
      </c>
      <c r="E8" s="21">
        <v>85000</v>
      </c>
      <c r="F8" s="12"/>
      <c r="G8" s="12"/>
      <c r="H8" s="12"/>
      <c r="I8" s="12"/>
      <c r="J8" s="12"/>
      <c r="K8" s="12"/>
    </row>
    <row r="9" spans="1:11" s="3" customFormat="1" ht="26.25" customHeight="1">
      <c r="A9" s="9">
        <v>3</v>
      </c>
      <c r="B9" s="10" t="s">
        <v>19</v>
      </c>
      <c r="C9" s="11" t="s">
        <v>6</v>
      </c>
      <c r="D9" s="21">
        <f>SUM(E9:K9)</f>
        <v>182000</v>
      </c>
      <c r="E9" s="21"/>
      <c r="F9" s="21"/>
      <c r="G9" s="21">
        <v>182000</v>
      </c>
      <c r="H9" s="12"/>
      <c r="I9" s="12"/>
      <c r="J9" s="12"/>
      <c r="K9" s="12"/>
    </row>
    <row r="10" spans="1:11" s="3" customFormat="1" ht="15.75" customHeight="1">
      <c r="A10" s="9">
        <v>4</v>
      </c>
      <c r="B10" s="10" t="s">
        <v>30</v>
      </c>
      <c r="C10" s="11"/>
      <c r="D10" s="21">
        <f>SUM(D11:D13)</f>
        <v>368000</v>
      </c>
      <c r="E10" s="21"/>
      <c r="F10" s="21">
        <f>SUM(F11:F13)</f>
        <v>290000</v>
      </c>
      <c r="G10" s="21"/>
      <c r="H10" s="21"/>
      <c r="I10" s="21">
        <f>SUM(I11:I13)</f>
        <v>78000</v>
      </c>
      <c r="J10" s="21"/>
      <c r="K10" s="12"/>
    </row>
    <row r="11" spans="1:11" s="3" customFormat="1" ht="38.25">
      <c r="A11" s="9"/>
      <c r="B11" s="13" t="s">
        <v>13</v>
      </c>
      <c r="C11" s="11" t="s">
        <v>7</v>
      </c>
      <c r="D11" s="12">
        <f aca="true" t="shared" si="1" ref="D11:D16">SUM(E11:K11)</f>
        <v>30000</v>
      </c>
      <c r="E11" s="12"/>
      <c r="F11" s="12">
        <v>30000</v>
      </c>
      <c r="G11" s="12"/>
      <c r="H11" s="12"/>
      <c r="I11" s="12"/>
      <c r="J11" s="12"/>
      <c r="K11" s="12"/>
    </row>
    <row r="12" spans="1:11" s="3" customFormat="1" ht="38.25">
      <c r="A12" s="9"/>
      <c r="B12" s="10" t="s">
        <v>14</v>
      </c>
      <c r="C12" s="11" t="s">
        <v>7</v>
      </c>
      <c r="D12" s="12">
        <f t="shared" si="1"/>
        <v>260000</v>
      </c>
      <c r="E12" s="12"/>
      <c r="F12" s="12">
        <f>50000+210000</f>
        <v>260000</v>
      </c>
      <c r="G12" s="12"/>
      <c r="H12" s="12"/>
      <c r="I12" s="12"/>
      <c r="J12" s="12"/>
      <c r="K12" s="12"/>
    </row>
    <row r="13" spans="1:11" s="3" customFormat="1" ht="25.5">
      <c r="A13" s="9"/>
      <c r="B13" s="13" t="s">
        <v>17</v>
      </c>
      <c r="C13" s="11" t="s">
        <v>20</v>
      </c>
      <c r="D13" s="12">
        <f t="shared" si="1"/>
        <v>78000</v>
      </c>
      <c r="E13" s="12"/>
      <c r="F13" s="12"/>
      <c r="G13" s="12"/>
      <c r="H13" s="12"/>
      <c r="I13" s="12">
        <v>78000</v>
      </c>
      <c r="J13" s="12"/>
      <c r="K13" s="12"/>
    </row>
    <row r="14" spans="1:11" s="3" customFormat="1" ht="39.75" customHeight="1">
      <c r="A14" s="9">
        <v>5</v>
      </c>
      <c r="B14" s="10" t="s">
        <v>15</v>
      </c>
      <c r="C14" s="11"/>
      <c r="D14" s="21">
        <f t="shared" si="1"/>
        <v>50000</v>
      </c>
      <c r="E14" s="21"/>
      <c r="F14" s="21"/>
      <c r="G14" s="21"/>
      <c r="H14" s="21"/>
      <c r="I14" s="21"/>
      <c r="J14" s="21">
        <v>50000</v>
      </c>
      <c r="K14" s="12"/>
    </row>
    <row r="15" spans="1:11" s="3" customFormat="1" ht="51">
      <c r="A15" s="9">
        <v>6</v>
      </c>
      <c r="B15" s="10" t="s">
        <v>16</v>
      </c>
      <c r="C15" s="11" t="s">
        <v>21</v>
      </c>
      <c r="D15" s="21">
        <f t="shared" si="1"/>
        <v>145000</v>
      </c>
      <c r="E15" s="21"/>
      <c r="F15" s="21"/>
      <c r="G15" s="21"/>
      <c r="H15" s="21">
        <f>35000+110000</f>
        <v>145000</v>
      </c>
      <c r="I15" s="12"/>
      <c r="J15" s="12"/>
      <c r="K15" s="12"/>
    </row>
    <row r="16" spans="1:11" s="3" customFormat="1" ht="27" customHeight="1">
      <c r="A16" s="14">
        <v>7</v>
      </c>
      <c r="B16" s="15" t="s">
        <v>31</v>
      </c>
      <c r="C16" s="16" t="s">
        <v>8</v>
      </c>
      <c r="D16" s="21">
        <f t="shared" si="1"/>
        <v>25000</v>
      </c>
      <c r="E16" s="12"/>
      <c r="F16" s="12"/>
      <c r="G16" s="12"/>
      <c r="H16" s="12"/>
      <c r="I16" s="12"/>
      <c r="J16" s="12"/>
      <c r="K16" s="21">
        <v>25000</v>
      </c>
    </row>
    <row r="17" spans="1:11" s="3" customFormat="1" ht="15.75" customHeight="1">
      <c r="A17" s="17"/>
      <c r="B17" s="18"/>
      <c r="C17" s="19"/>
      <c r="D17" s="20"/>
      <c r="E17" s="20"/>
      <c r="F17" s="20"/>
      <c r="G17" s="20"/>
      <c r="H17" s="20"/>
      <c r="I17" s="20"/>
      <c r="J17" s="20"/>
      <c r="K17" s="20"/>
    </row>
    <row r="18" spans="1:11" ht="15.75" customHeight="1">
      <c r="A18" s="2"/>
      <c r="B18" s="22" t="s">
        <v>27</v>
      </c>
      <c r="C18" s="2"/>
      <c r="D18" s="2"/>
      <c r="E18" s="2"/>
      <c r="F18" s="2"/>
      <c r="G18" s="2"/>
      <c r="H18" s="2"/>
      <c r="I18" s="2"/>
      <c r="J18" s="2"/>
      <c r="K18" s="2"/>
    </row>
    <row r="19" spans="1:11" ht="15.75" customHeight="1">
      <c r="A19" s="2"/>
      <c r="B19" s="2"/>
      <c r="C19" s="2"/>
      <c r="D19" s="2"/>
      <c r="E19" s="2"/>
      <c r="F19" s="2"/>
      <c r="G19" s="2"/>
      <c r="H19" s="2"/>
      <c r="I19" s="2"/>
      <c r="J19" s="2"/>
      <c r="K19" s="2"/>
    </row>
    <row r="20" spans="1:11" ht="15.75" customHeight="1">
      <c r="A20" s="2"/>
      <c r="B20" s="2"/>
      <c r="C20" s="2"/>
      <c r="D20" s="2"/>
      <c r="E20" s="2"/>
      <c r="F20" s="2"/>
      <c r="G20" s="2"/>
      <c r="H20" s="2"/>
      <c r="I20" s="2"/>
      <c r="J20" s="2"/>
      <c r="K20" s="2"/>
    </row>
    <row r="21" spans="1:11" ht="15.75" customHeight="1">
      <c r="A21" s="2"/>
      <c r="B21" s="2"/>
      <c r="C21" s="2"/>
      <c r="D21" s="2"/>
      <c r="E21" s="2"/>
      <c r="F21" s="2"/>
      <c r="G21" s="2"/>
      <c r="H21" s="2"/>
      <c r="I21" s="2"/>
      <c r="J21" s="2"/>
      <c r="K21" s="2"/>
    </row>
    <row r="22" spans="5:11" ht="15.75" customHeight="1">
      <c r="E22" s="2"/>
      <c r="F22" s="2"/>
      <c r="G22" s="2"/>
      <c r="H22" s="2"/>
      <c r="I22" s="2"/>
      <c r="J22" s="2"/>
      <c r="K22" s="2"/>
    </row>
    <row r="23" spans="5:11" ht="15.75" customHeight="1">
      <c r="E23" s="2"/>
      <c r="F23" s="2"/>
      <c r="G23" s="2"/>
      <c r="H23" s="2"/>
      <c r="I23" s="2"/>
      <c r="J23" s="2"/>
      <c r="K23" s="2"/>
    </row>
  </sheetData>
  <mergeCells count="8">
    <mergeCell ref="E4:K4"/>
    <mergeCell ref="A1:K1"/>
    <mergeCell ref="A2:K2"/>
    <mergeCell ref="C4:C5"/>
    <mergeCell ref="B4:B5"/>
    <mergeCell ref="A4:A5"/>
    <mergeCell ref="D4:D5"/>
    <mergeCell ref="I3:K3"/>
  </mergeCells>
  <printOptions/>
  <pageMargins left="0.25" right="0.25" top="0.3" bottom="0.3"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truongquangkhanh</dc:creator>
  <cp:keywords/>
  <dc:description/>
  <cp:lastModifiedBy>Smart</cp:lastModifiedBy>
  <cp:lastPrinted>2011-06-28T10:06:51Z</cp:lastPrinted>
  <dcterms:created xsi:type="dcterms:W3CDTF">2011-05-17T01:12:34Z</dcterms:created>
  <dcterms:modified xsi:type="dcterms:W3CDTF">2011-07-01T03:23:07Z</dcterms:modified>
  <cp:category/>
  <cp:version/>
  <cp:contentType/>
  <cp:contentStatus/>
</cp:coreProperties>
</file>